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052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<sst xmlns="http://schemas.openxmlformats.org/spreadsheetml/2006/main" count="431" uniqueCount="332">
  <si>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</si>
  <si>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</si>
  <si>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</si>
  <si>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</si>
  <si>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</si>
  <si>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</si>
  <si>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</si>
  <si>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</si>
  <si>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</si>
  <si>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</si>
  <si>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</si>
  <si>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</si>
  <si>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</si>
  <si>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</si>
  <si>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</si>
  <si>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</si>
  <si>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</si>
  <si>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</si>
  <si>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</si>
  <si>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</si>
  <si>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</si>
  <si>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</si>
  <si>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</si>
  <si>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</si>
  <si>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</si>
  <si>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</si>
  <si>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</si>
  <si>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</si>
  <si>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</si>
  <si>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</si>
  <si>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</si>
  <si>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</si>
  <si>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</si>
  <si>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</si>
  <si>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</si>
  <si>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</si>
  <si>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</si>
  <si>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</si>
  <si>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</si>
  <si>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</si>
  <si>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</si>
  <si>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</si>
  <si>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</si>
  <si>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</si>
  <si>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</si>
  <si>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</si>
  <si>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</si>
  <si>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</si>
  <si>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</si>
  <si>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</si>
  <si>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</si>
  <si>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</si>
  <si>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</si>
  <si>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</si>
  <si>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</si>
  <si>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</si>
  <si>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</si>
  <si>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</si>
  <si>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</si>
  <si>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</si>
  <si>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</si>
  <si>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</si>
  <si>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</si>
  <si>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</si>
  <si>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</si>
  <si>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</si>
  <si>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</si>
  <si>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</si>
  <si>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</si>
  <si>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</si>
  <si>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</si>
  <si>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</si>
  <si>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</si>
  <si>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</si>
  <si>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</si>
  <si>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</si>
  <si>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</si>
  <si>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</si>
  <si>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</si>
  <si>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</si>
  <si>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</si>
  <si>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</si>
  <si>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</si>
  <si>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</si>
  <si>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</si>
  <si>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</si>
  <si>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</si>
  <si>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</si>
  <si>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</si>
  <si>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</si>
  <si>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</si>
  <si>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</si>
  <si>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</si>
  <si>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</si>
  <si>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</si>
  <si>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</si>
  <si>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</si>
  <si>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</si>
  <si>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</si>
  <si>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</si>
  <si>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</si>
  <si>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</si>
  <si>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</si>
  <si>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</si>
  <si>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</si>
  <si>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</si>
  <si>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</si>
  <si>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</si>
  <si>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</si>
  <si>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</si>
  <si>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</si>
  <si>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</si>
  <si>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</si>
  <si>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</si>
  <si>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</si>
  <si>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</si>
  <si>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</si>
  <si>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</si>
  <si>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</si>
  <si>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</si>
  <si>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</si>
  <si>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</si>
  <si>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</si>
  <si>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</si>
  <si>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</si>
  <si>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</si>
  <si>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</si>
  <si>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</si>
  <si>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</si>
  <si>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</si>
  <si>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</si>
  <si>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</si>
  <si>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</si>
  <si>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</si>
  <si>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</si>
  <si>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</si>
  <si>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</si>
  <si>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</si>
  <si>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</si>
  <si>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</si>
  <si>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</si>
  <si>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</si>
  <si>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</si>
  <si>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</si>
  <si>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</si>
  <si>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</si>
  <si>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</si>
  <si>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</si>
  <si>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</si>
  <si>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</si>
  <si>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</si>
  <si>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</si>
  <si>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</si>
  <si>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</si>
  <si>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</si>
  <si>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</si>
  <si>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</si>
  <si>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</si>
  <si>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</si>
  <si>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</si>
  <si>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</si>
  <si>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</si>
  <si>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</si>
  <si>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</si>
  <si>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</si>
  <si>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</si>
  <si>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</si>
  <si>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</si>
  <si>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</si>
  <si>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</si>
  <si>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</si>
  <si>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</si>
  <si>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</si>
  <si>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</si>
  <si>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</si>
  <si>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</si>
  <si>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</si>
  <si>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</si>
  <si>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</si>
  <si>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</si>
  <si>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</si>
  <si>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</si>
  <si>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</si>
  <si>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</si>
  <si>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</si>
  <si>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</si>
  <si>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</si>
  <si>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</si>
  <si>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</si>
  <si>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</si>
  <si>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</si>
  <si>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</si>
  <si>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</si>
  <si>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</si>
  <si>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</si>
  <si>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</si>
  <si>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</si>
  <si>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</si>
  <si>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</si>
  <si>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</si>
  <si>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</si>
  <si>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</si>
  <si>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</si>
  <si>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</si>
  <si>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</si>
  <si>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</si>
  <si>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</si>
  <si>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</si>
  <si>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</si>
  <si>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</si>
  <si>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</si>
  <si>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</si>
  <si>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</si>
  <si>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</si>
  <si>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</si>
  <si>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</si>
  <si>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</si>
  <si>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</si>
  <si>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</si>
  <si>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</si>
  <si>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</si>
  <si>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</si>
  <si>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</si>
  <si>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</si>
  <si>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</si>
  <si>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</si>
  <si>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</si>
  <si>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</si>
  <si>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</si>
  <si>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</si>
  <si>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</si>
  <si>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</si>
  <si>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</si>
  <si>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</si>
  <si>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</si>
  <si>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</si>
  <si>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</si>
  <si>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</si>
  <si>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</si>
  <si>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</si>
  <si>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</si>
  <si>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</si>
  <si>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</si>
  <si>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</si>
  <si>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</si>
  <si>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</si>
  <si>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</si>
  <si>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</si>
  <si>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</si>
  <si>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</si>
  <si>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</si>
  <si>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</si>
  <si>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</si>
  <si>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</si>
  <si>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</si>
  <si>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</si>
  <si>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</si>
  <si>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</si>
  <si>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</si>
  <si>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</si>
  <si>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</si>
  <si>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</si>
  <si>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</si>
  <si>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</si>
  <si>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</si>
  <si>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</si>
  <si>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</si>
  <si>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</si>
  <si>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</si>
  <si>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</si>
  <si>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</si>
  <si>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</si>
  <si>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</si>
  <si>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</si>
  <si>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</si>
  <si>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</si>
  <si>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</si>
  <si>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</si>
  <si>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</si>
  <si>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</si>
  <si>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</si>
  <si>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</si>
  <si>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</si>
  <si>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</si>
  <si>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</si>
  <si>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</si>
  <si>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</si>
  <si>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</si>
  <si>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</si>
  <si>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</si>
  <si>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</si>
  <si>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</si>
  <si>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</si>
  <si>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</si>
  <si>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</si>
  <si>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</si>
  <si>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</si>
  <si>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</si>
  <si>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</si>
  <si>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</si>
  <si>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</si>
  <si>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</si>
  <si>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</si>
  <si>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</si>
  <si>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</si>
  <si>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</si>
  <si>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</si>
  <si>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</si>
  <si>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</si>
  <si>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</si>
  <si>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</si>
  <si>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</si>
  <si>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</si>
  <si>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</si>
  <si>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</si>
  <si>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</si>
  <si>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</si>
  <si>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</si>
  <si>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</si>
  <si>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</si>
  <si>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</si>
  <si>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</si>
  <si>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</si>
  <si>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МОУ "Средняя общеобразовательная школа №4"</t>
  </si>
  <si>
    <t>да</t>
  </si>
  <si>
    <t xml:space="preserve">Ленинградская область </t>
  </si>
  <si>
    <t>Тихвинский</t>
  </si>
  <si>
    <t>в школе имеется медицинский кабинет</t>
  </si>
  <si>
    <t>Павловец Елена Александровна</t>
  </si>
  <si>
    <t>директор</t>
  </si>
  <si>
    <t>51-372</t>
  </si>
  <si>
    <t>mou-sch4@bk.ru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</si>
</sst>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21" workbookViewId="0">
      <selection activeCell="Q200" sqref="Q200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324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324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324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324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324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324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27226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7609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324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324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324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324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324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324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324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324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324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324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324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324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324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324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324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324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324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324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324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324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37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0.86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0.67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37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327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39</v>
      </c>
      <c r="K128" s="39"/>
      <c r="L128" s="39"/>
      <c r="M128" s="40"/>
      <c r="N128" s="110">
        <v>0.91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0.09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0.23200000000000001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16</v>
      </c>
      <c r="K132" s="39"/>
      <c r="L132" s="39"/>
      <c r="M132" s="40"/>
      <c r="N132" s="110">
        <v>0.373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17</v>
      </c>
      <c r="K133" s="39"/>
      <c r="L133" s="39"/>
      <c r="M133" s="40"/>
      <c r="N133" s="110">
        <v>0.39500000000000002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1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1</v>
      </c>
      <c r="G154" s="124"/>
      <c r="H154" s="124">
        <v>0</v>
      </c>
      <c r="I154" s="124"/>
      <c r="J154" s="124">
        <v>0</v>
      </c>
      <c r="K154" s="124"/>
      <c r="L154" s="124">
        <v>55</v>
      </c>
      <c r="M154" s="124"/>
      <c r="N154" s="124">
        <v>1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47</v>
      </c>
      <c r="M155" s="124"/>
      <c r="N155" s="124">
        <v>2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47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42</v>
      </c>
      <c r="M157" s="124"/>
      <c r="N157" s="124">
        <v>2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191</v>
      </c>
      <c r="M160" s="127"/>
      <c r="N160" s="127">
        <f t="shared" ref="N160" si="4">SUM(N154:O159)</f>
        <v>5</v>
      </c>
      <c r="O160" s="127"/>
      <c r="P160" s="127">
        <f t="shared" ref="P160" si="5">SUM(P154:Q159)</f>
        <v>3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44</v>
      </c>
      <c r="M161" s="124"/>
      <c r="N161" s="124">
        <v>5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1</v>
      </c>
      <c r="I162" s="124"/>
      <c r="J162" s="124">
        <v>0</v>
      </c>
      <c r="K162" s="124"/>
      <c r="L162" s="124">
        <v>68</v>
      </c>
      <c r="M162" s="124"/>
      <c r="N162" s="124">
        <v>15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1</v>
      </c>
      <c r="I163" s="124"/>
      <c r="J163" s="124">
        <v>0</v>
      </c>
      <c r="K163" s="124"/>
      <c r="L163" s="124">
        <v>65</v>
      </c>
      <c r="M163" s="124"/>
      <c r="N163" s="124">
        <v>17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0</v>
      </c>
      <c r="G164" s="124"/>
      <c r="H164" s="124">
        <v>1</v>
      </c>
      <c r="I164" s="124"/>
      <c r="J164" s="124">
        <v>0</v>
      </c>
      <c r="K164" s="124"/>
      <c r="L164" s="124">
        <v>101</v>
      </c>
      <c r="M164" s="124"/>
      <c r="N164" s="124">
        <v>15</v>
      </c>
      <c r="O164" s="124"/>
      <c r="P164" s="124"/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1</v>
      </c>
      <c r="I165" s="124"/>
      <c r="J165" s="124">
        <v>0</v>
      </c>
      <c r="K165" s="124"/>
      <c r="L165" s="124">
        <v>68</v>
      </c>
      <c r="M165" s="124"/>
      <c r="N165" s="124">
        <v>17</v>
      </c>
      <c r="O165" s="124"/>
      <c r="P165" s="124">
        <v>2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4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346</v>
      </c>
      <c r="M167" s="127"/>
      <c r="N167" s="127">
        <f t="shared" ref="N167" si="10">SUM(N161:O166)</f>
        <v>69</v>
      </c>
      <c r="O167" s="127"/>
      <c r="P167" s="127">
        <f t="shared" ref="P167" si="11">SUM(P161:Q166)</f>
        <v>3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18</v>
      </c>
      <c r="M168" s="124"/>
      <c r="N168" s="124">
        <v>0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25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4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575</v>
      </c>
      <c r="M171" s="130"/>
      <c r="N171" s="130">
        <f t="shared" ref="N171" si="22">SUM(N160,N167,N170)</f>
        <v>74</v>
      </c>
      <c r="O171" s="130"/>
      <c r="P171" s="130">
        <f t="shared" ref="P171" si="23">SUM(P160,P167,P170)</f>
        <v>7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1</v>
      </c>
      <c r="K181" s="39"/>
      <c r="L181" s="39"/>
      <c r="M181" s="40"/>
      <c r="N181" s="38">
        <v>1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1</v>
      </c>
      <c r="M200" s="25">
        <v>1</v>
      </c>
      <c r="N200" s="25">
        <v>0</v>
      </c>
      <c r="O200" s="24">
        <f t="shared" si="28"/>
        <v>2</v>
      </c>
      <c r="P200" s="25">
        <v>1</v>
      </c>
      <c r="Q200" s="25">
        <v>1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/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6</v>
      </c>
      <c r="J239" s="165"/>
      <c r="K239" s="149"/>
      <c r="L239" s="66">
        <v>2</v>
      </c>
      <c r="M239" s="66"/>
      <c r="N239" s="66"/>
      <c r="O239" s="66">
        <v>4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Секретарь</cp:lastModifiedBy>
  <cp:lastPrinted>2016-04-16T16:58:13Z</cp:lastPrinted>
  <dcterms:created xsi:type="dcterms:W3CDTF">2016-04-14T14:10:28Z</dcterms:created>
  <dcterms:modified xsi:type="dcterms:W3CDTF">2016-09-26T12:27:07Z</dcterms:modified>
</cp:coreProperties>
</file>